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edical Tranfer A.A." sheetId="1" r:id="rId3"/>
    <sheet state="visible" name="Business Transer A.A." sheetId="2" r:id="rId4"/>
    <sheet state="visible" name="Engineering Transfer A.A. " sheetId="3" r:id="rId5"/>
    <sheet state="visible" name="&quot;Guaranteed C.C.&quot;" sheetId="4" r:id="rId6"/>
  </sheets>
  <definedNames/>
  <calcPr/>
</workbook>
</file>

<file path=xl/sharedStrings.xml><?xml version="1.0" encoding="utf-8"?>
<sst xmlns="http://schemas.openxmlformats.org/spreadsheetml/2006/main" count="335" uniqueCount="121">
  <si>
    <t>Credit Hours</t>
  </si>
  <si>
    <t>Summer of Freshmen Year</t>
  </si>
  <si>
    <t>Course Type</t>
  </si>
  <si>
    <t>Course Classification</t>
  </si>
  <si>
    <t>ARH 1000 - Understanding Visual Art</t>
  </si>
  <si>
    <t>GEB 1101 - Introduction to Business</t>
  </si>
  <si>
    <t>MAT 1033 - Intermediate Algebra</t>
  </si>
  <si>
    <t>IDS 2891 - Connections</t>
  </si>
  <si>
    <t>Fall Sophmore Year</t>
  </si>
  <si>
    <t>Sophmore AP Classes</t>
  </si>
  <si>
    <t>HCC Equivalent</t>
  </si>
  <si>
    <t>if 4+</t>
  </si>
  <si>
    <t>SLS 1106 - Student Life Skills</t>
  </si>
  <si>
    <t>AP World History</t>
  </si>
  <si>
    <t>EUH 2000</t>
  </si>
  <si>
    <t>AP Psychology</t>
  </si>
  <si>
    <t>PSY 2012</t>
  </si>
  <si>
    <t>Spring Sophmore Year</t>
  </si>
  <si>
    <t>AP Art History</t>
  </si>
  <si>
    <t>ARH 1000</t>
  </si>
  <si>
    <t>AP Evironmental</t>
  </si>
  <si>
    <t>EVR 1001C</t>
  </si>
  <si>
    <t>SPC 1608 - Public Speaking</t>
  </si>
  <si>
    <t>Summer Sophmore Year</t>
  </si>
  <si>
    <t>ENT 1000 - Intro to Entreprenuership</t>
  </si>
  <si>
    <t>MAN 2021 - Principles of Management</t>
  </si>
  <si>
    <t>MAC 1105 - College Algebra **</t>
  </si>
  <si>
    <t>CGS 1000 - Intro to Computers and Tech</t>
  </si>
  <si>
    <t>Fall Junior Year</t>
  </si>
  <si>
    <t>Junior AP Classes</t>
  </si>
  <si>
    <t>ECO 2013 - Principles of Macroeconomics</t>
  </si>
  <si>
    <t>State Core</t>
  </si>
  <si>
    <t>AP U.S. Hist.</t>
  </si>
  <si>
    <t>Humanities</t>
  </si>
  <si>
    <t>AMH 2010</t>
  </si>
  <si>
    <t>AMH 2010 &amp; AMH 2020</t>
  </si>
  <si>
    <t>BSC 2010 - Biology I AND Lab **</t>
  </si>
  <si>
    <t>Spring Junior Year</t>
  </si>
  <si>
    <t>ECO 2023 - Principles of Microeconomics</t>
  </si>
  <si>
    <t xml:space="preserve">AP Lang. and Comp. </t>
  </si>
  <si>
    <t>ENC 1101</t>
  </si>
  <si>
    <t>ENC 1101 &amp; ENC 1102</t>
  </si>
  <si>
    <t>BSC 2010 - Biology I **</t>
  </si>
  <si>
    <t>Summer Junior Year</t>
  </si>
  <si>
    <t xml:space="preserve">State Core </t>
  </si>
  <si>
    <t>BSC 2010L - Biology I Lab **</t>
  </si>
  <si>
    <t>Biological Science</t>
  </si>
  <si>
    <t>PSY 2012 - Introduction to Pscyhology **</t>
  </si>
  <si>
    <t>STA 2023 - Elem. Statistics**</t>
  </si>
  <si>
    <t>ACG 2021 - Introduction to Financial Accounting</t>
  </si>
  <si>
    <t>ENC 1101 - English and Comp. **</t>
  </si>
  <si>
    <t>IDS 2891 - Connections (required)</t>
  </si>
  <si>
    <t>Fall Senior Year (Pending Early Admission)</t>
  </si>
  <si>
    <t>Senior AP Classes</t>
  </si>
  <si>
    <r>
      <t>MAT 1033 - Intermediate Algebra</t>
    </r>
    <r>
      <rPr>
        <b/>
        <i/>
      </rPr>
      <t xml:space="preserve"> (OR MGF 1106** if qualified)</t>
    </r>
  </si>
  <si>
    <t xml:space="preserve">MAC 1106 - Combined College Alg./Pre-Calc. </t>
  </si>
  <si>
    <t>HCC Prerequisite</t>
  </si>
  <si>
    <t>Elective</t>
  </si>
  <si>
    <t>SLS 1106 - Student Life Skills (required)</t>
  </si>
  <si>
    <t>ACG 2071 - Managerial Accounting</t>
  </si>
  <si>
    <t>ENC 1102 - English and Comp. II **</t>
  </si>
  <si>
    <t xml:space="preserve">AP Lit. and Comp. </t>
  </si>
  <si>
    <t>REL 2300 - Intro. to Religion</t>
  </si>
  <si>
    <t>HCC Requirement</t>
  </si>
  <si>
    <t>AP Calculus</t>
  </si>
  <si>
    <t>AP Physics</t>
  </si>
  <si>
    <t>PHY 2053</t>
  </si>
  <si>
    <t>PHY 2053 &amp; 2054</t>
  </si>
  <si>
    <t>Total Hours</t>
  </si>
  <si>
    <t>MAC 1114 - Trigonometry **</t>
  </si>
  <si>
    <t>Communications</t>
  </si>
  <si>
    <t>CHM 2010 - Organic Chem I</t>
  </si>
  <si>
    <t>CHM 2010L - Organic Chem I Lab</t>
  </si>
  <si>
    <t>POS 2041 - American Governmnet</t>
  </si>
  <si>
    <t>Mathematics</t>
  </si>
  <si>
    <t>AP Spanish</t>
  </si>
  <si>
    <t>SPN 1120</t>
  </si>
  <si>
    <t>SPN 1120 &amp; SPN 1121</t>
  </si>
  <si>
    <t>CHM 1032 - Chem. for Health Sci. AND Lab</t>
  </si>
  <si>
    <t>Additonal Option</t>
  </si>
  <si>
    <t>Physical Science</t>
  </si>
  <si>
    <t>ECO 2013 - Prin. Macroeconomics</t>
  </si>
  <si>
    <t>BSC 2085 - Human Anatomy &amp; Phys. AND Lab</t>
  </si>
  <si>
    <t xml:space="preserve">PHY 2048 - Physics w/Calculus </t>
  </si>
  <si>
    <t>PHY 2048L - Physics w/Calculus Lab</t>
  </si>
  <si>
    <t>MAC 2311 - Calculus &amp; Analytic Geo. **</t>
  </si>
  <si>
    <t>ENC 1101 - English and Comp. I **</t>
  </si>
  <si>
    <t xml:space="preserve">Social Science </t>
  </si>
  <si>
    <t>Behavioral Science</t>
  </si>
  <si>
    <t>MAC 2312 - Calc. &amp; Analytic Geo. II **</t>
  </si>
  <si>
    <t>PHY 2049 - Physics w/ Calc.</t>
  </si>
  <si>
    <t>PHY 2049L - Physics w/ Calc. Lab</t>
  </si>
  <si>
    <t>Social Science</t>
  </si>
  <si>
    <t>History</t>
  </si>
  <si>
    <t>Additional Option</t>
  </si>
  <si>
    <t>PHY 1025 -  Fundamentals of Physics AND Lab</t>
  </si>
  <si>
    <t>Prerequisite</t>
  </si>
  <si>
    <t>CHM 2045 - General Chemistry AND Lab</t>
  </si>
  <si>
    <r>
      <t xml:space="preserve">PSY 2012 - Introduction to Pscyhology ** </t>
    </r>
    <r>
      <rPr>
        <b/>
        <i/>
      </rPr>
      <t>(OR AP test out)</t>
    </r>
  </si>
  <si>
    <t>Spring Senior Year (Pending Early Admission)</t>
  </si>
  <si>
    <t>Behnavioral Science</t>
  </si>
  <si>
    <t>REL 2300 - Introduction to Religion</t>
  </si>
  <si>
    <r>
      <t xml:space="preserve">ENC 1101 - English and Comp. ** </t>
    </r>
    <r>
      <rPr>
        <b/>
        <i/>
      </rPr>
      <t>(OR AP test out)</t>
    </r>
  </si>
  <si>
    <t>PHY 2053 - General Physics I AND Lab</t>
  </si>
  <si>
    <r>
      <t xml:space="preserve">CGS 1000 - Intro to Computers and Tech. </t>
    </r>
    <r>
      <rPr>
        <b/>
        <i/>
      </rPr>
      <t>(OR CLEP out)</t>
    </r>
  </si>
  <si>
    <t xml:space="preserve">IDS 2891 - Connections </t>
  </si>
  <si>
    <r>
      <t xml:space="preserve">ENC 1102 - English and Comp. II ** </t>
    </r>
    <r>
      <rPr>
        <b/>
        <i/>
      </rPr>
      <t>(OR AP Test out)</t>
    </r>
  </si>
  <si>
    <t>Credit Audit</t>
  </si>
  <si>
    <t>Humanities (6 Required)</t>
  </si>
  <si>
    <t>Communications (9 required)</t>
  </si>
  <si>
    <t>Mathematics (6 Required)</t>
  </si>
  <si>
    <t>Biological Science (4 Required)</t>
  </si>
  <si>
    <t>Physical Science (4 Required)</t>
  </si>
  <si>
    <t>Behavioral Science (3 Required)</t>
  </si>
  <si>
    <t>History (3 Required)</t>
  </si>
  <si>
    <t>Total Earned</t>
  </si>
  <si>
    <t>Spring Senior Year (All Dual Enrollment)</t>
  </si>
  <si>
    <t>MGF 1106 - Topics in Math **</t>
  </si>
  <si>
    <t>Fall Senior Year</t>
  </si>
  <si>
    <t>Spring Senior Year</t>
  </si>
  <si>
    <t>OTHER "2 Star Classes"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</si>
</sst>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b/>
      <sz val="12.0"/>
    </font>
    <font>
      <b/>
    </font>
  </fonts>
  <fills count="9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F00FF"/>
        <bgColor rgb="FFFF00FF"/>
      </patternFill>
    </fill>
    <fill>
      <patternFill patternType="solid">
        <fgColor rgb="FFDD7E6B"/>
        <bgColor rgb="FFDD7E6B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3" fontId="1" numFmtId="0" xfId="0" applyAlignment="1" applyFill="1" applyFont="1">
      <alignment readingOrder="0"/>
    </xf>
    <xf borderId="0" fillId="4" fontId="1" numFmtId="0" xfId="0" applyAlignment="1" applyFill="1" applyFont="1">
      <alignment readingOrder="0"/>
    </xf>
    <xf borderId="0" fillId="5" fontId="1" numFmtId="0" xfId="0" applyAlignment="1" applyFill="1" applyFont="1">
      <alignment readingOrder="0"/>
    </xf>
    <xf borderId="0" fillId="6" fontId="1" numFmtId="0" xfId="0" applyAlignment="1" applyFill="1" applyFont="1">
      <alignment readingOrder="0"/>
    </xf>
    <xf borderId="0" fillId="7" fontId="1" numFmtId="0" xfId="0" applyAlignment="1" applyFill="1" applyFont="1">
      <alignment readingOrder="0"/>
    </xf>
    <xf borderId="0" fillId="8" fontId="1" numFmtId="0" xfId="0" applyAlignment="1" applyFill="1" applyFont="1">
      <alignment readingOrder="0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3.71"/>
    <col customWidth="1" min="2" max="2" width="22.29"/>
    <col customWidth="1" min="3" max="3" width="25.71"/>
    <col customWidth="1" min="4" max="4" width="23.29"/>
    <col customWidth="1" min="5" max="5" width="30.57"/>
    <col customWidth="1" min="6" max="6" width="26.29"/>
    <col customWidth="1" min="7" max="7" width="28.43"/>
    <col customWidth="1" min="8" max="8" width="22.71"/>
    <col customWidth="1" min="9" max="9" width="29.29"/>
  </cols>
  <sheetData>
    <row r="1">
      <c r="B1" s="1" t="s">
        <v>0</v>
      </c>
      <c r="C1" s="1" t="s">
        <v>2</v>
      </c>
      <c r="D1" s="1" t="s">
        <v>3</v>
      </c>
    </row>
    <row r="3">
      <c r="A3" s="2" t="s">
        <v>1</v>
      </c>
    </row>
    <row r="5">
      <c r="A5" s="3" t="s">
        <v>4</v>
      </c>
      <c r="B5" s="3">
        <v>3.0</v>
      </c>
      <c r="C5" s="3" t="s">
        <v>31</v>
      </c>
      <c r="D5" s="3" t="s">
        <v>33</v>
      </c>
    </row>
    <row r="6">
      <c r="A6" s="4" t="s">
        <v>36</v>
      </c>
      <c r="B6" s="4">
        <v>4.0</v>
      </c>
      <c r="C6" s="4" t="s">
        <v>44</v>
      </c>
      <c r="D6" s="4" t="s">
        <v>46</v>
      </c>
    </row>
    <row r="7">
      <c r="A7" s="1" t="s">
        <v>54</v>
      </c>
      <c r="B7" s="1">
        <v>4.0</v>
      </c>
      <c r="C7" s="1" t="s">
        <v>56</v>
      </c>
      <c r="D7" s="1" t="s">
        <v>57</v>
      </c>
    </row>
    <row r="9">
      <c r="A9" s="2" t="s">
        <v>8</v>
      </c>
      <c r="E9" s="1" t="s">
        <v>9</v>
      </c>
      <c r="F9" s="1" t="s">
        <v>10</v>
      </c>
      <c r="G9" s="1" t="s">
        <v>11</v>
      </c>
    </row>
    <row r="11">
      <c r="A11" s="1" t="s">
        <v>12</v>
      </c>
      <c r="B11" s="1">
        <v>3.0</v>
      </c>
      <c r="C11" s="1" t="s">
        <v>63</v>
      </c>
      <c r="D11" s="1" t="s">
        <v>57</v>
      </c>
      <c r="E11" s="1" t="s">
        <v>13</v>
      </c>
      <c r="F11" s="1" t="s">
        <v>14</v>
      </c>
    </row>
    <row r="12">
      <c r="E12" s="1" t="s">
        <v>15</v>
      </c>
      <c r="F12" s="1" t="s">
        <v>16</v>
      </c>
    </row>
    <row r="13">
      <c r="A13" s="2" t="s">
        <v>17</v>
      </c>
      <c r="E13" s="1" t="s">
        <v>18</v>
      </c>
      <c r="F13" s="1" t="s">
        <v>19</v>
      </c>
    </row>
    <row r="14">
      <c r="E14" s="1" t="s">
        <v>20</v>
      </c>
      <c r="F14" s="1" t="s">
        <v>21</v>
      </c>
    </row>
    <row r="15">
      <c r="A15" s="5" t="s">
        <v>22</v>
      </c>
      <c r="B15" s="5">
        <v>3.0</v>
      </c>
      <c r="C15" s="5" t="s">
        <v>63</v>
      </c>
      <c r="D15" s="5" t="s">
        <v>70</v>
      </c>
    </row>
    <row r="17">
      <c r="A17" s="2" t="s">
        <v>23</v>
      </c>
    </row>
    <row r="19">
      <c r="A19" s="6" t="s">
        <v>26</v>
      </c>
      <c r="B19" s="6">
        <v>3.0</v>
      </c>
      <c r="C19" s="6" t="s">
        <v>31</v>
      </c>
      <c r="D19" s="6" t="s">
        <v>74</v>
      </c>
    </row>
    <row r="20">
      <c r="A20" s="7" t="s">
        <v>78</v>
      </c>
      <c r="B20" s="7">
        <v>4.0</v>
      </c>
      <c r="C20" s="7" t="s">
        <v>79</v>
      </c>
      <c r="D20" s="7" t="s">
        <v>80</v>
      </c>
    </row>
    <row r="21">
      <c r="A21" s="4" t="s">
        <v>82</v>
      </c>
      <c r="B21" s="4">
        <v>4.0</v>
      </c>
      <c r="C21" s="4" t="s">
        <v>31</v>
      </c>
      <c r="D21" s="4" t="s">
        <v>46</v>
      </c>
    </row>
    <row r="23">
      <c r="A23" s="2" t="s">
        <v>28</v>
      </c>
      <c r="E23" s="1" t="s">
        <v>29</v>
      </c>
      <c r="F23" s="1" t="s">
        <v>10</v>
      </c>
      <c r="G23" s="1" t="s">
        <v>11</v>
      </c>
    </row>
    <row r="25">
      <c r="A25" s="8" t="s">
        <v>81</v>
      </c>
      <c r="B25" s="8">
        <v>3.0</v>
      </c>
      <c r="C25" s="8" t="s">
        <v>87</v>
      </c>
      <c r="D25" s="8" t="s">
        <v>88</v>
      </c>
      <c r="E25" s="1" t="s">
        <v>32</v>
      </c>
      <c r="F25" s="1" t="s">
        <v>34</v>
      </c>
      <c r="G25" s="1" t="s">
        <v>35</v>
      </c>
    </row>
    <row r="26">
      <c r="E26" s="1" t="s">
        <v>15</v>
      </c>
      <c r="F26" s="1" t="s">
        <v>16</v>
      </c>
    </row>
    <row r="27">
      <c r="A27" s="2" t="s">
        <v>37</v>
      </c>
      <c r="E27" s="1" t="s">
        <v>20</v>
      </c>
      <c r="F27" s="1" t="s">
        <v>21</v>
      </c>
    </row>
    <row r="28">
      <c r="E28" s="1" t="s">
        <v>39</v>
      </c>
      <c r="F28" s="1" t="s">
        <v>40</v>
      </c>
      <c r="G28" s="1" t="s">
        <v>41</v>
      </c>
    </row>
    <row r="29">
      <c r="A29" s="9" t="s">
        <v>73</v>
      </c>
      <c r="B29" s="9">
        <v>3.0</v>
      </c>
      <c r="C29" s="9" t="s">
        <v>92</v>
      </c>
      <c r="D29" s="9" t="s">
        <v>93</v>
      </c>
    </row>
    <row r="31">
      <c r="A31" s="2" t="s">
        <v>43</v>
      </c>
    </row>
    <row r="33">
      <c r="A33" s="6" t="s">
        <v>69</v>
      </c>
      <c r="B33" s="6">
        <v>3.0</v>
      </c>
      <c r="C33" s="6" t="s">
        <v>94</v>
      </c>
      <c r="D33" s="6" t="s">
        <v>74</v>
      </c>
    </row>
    <row r="34">
      <c r="A34" s="1" t="s">
        <v>95</v>
      </c>
      <c r="B34" s="1">
        <v>4.0</v>
      </c>
      <c r="C34" s="1" t="s">
        <v>96</v>
      </c>
      <c r="D34" s="1" t="s">
        <v>57</v>
      </c>
    </row>
    <row r="35">
      <c r="A35" s="7" t="s">
        <v>97</v>
      </c>
      <c r="B35" s="7">
        <v>4.0</v>
      </c>
      <c r="C35" s="7" t="s">
        <v>44</v>
      </c>
      <c r="D35" s="7" t="s">
        <v>80</v>
      </c>
    </row>
    <row r="36">
      <c r="A36" s="8" t="s">
        <v>98</v>
      </c>
      <c r="B36" s="8">
        <v>3.0</v>
      </c>
      <c r="C36" s="8" t="s">
        <v>92</v>
      </c>
      <c r="D36" s="8" t="s">
        <v>100</v>
      </c>
    </row>
    <row r="38">
      <c r="A38" s="2" t="s">
        <v>52</v>
      </c>
      <c r="E38" s="1" t="s">
        <v>53</v>
      </c>
      <c r="F38" s="1" t="s">
        <v>10</v>
      </c>
      <c r="G38" s="1" t="s">
        <v>11</v>
      </c>
    </row>
    <row r="40">
      <c r="A40" s="3" t="s">
        <v>101</v>
      </c>
      <c r="B40" s="3">
        <v>3.0</v>
      </c>
      <c r="C40" s="3" t="s">
        <v>63</v>
      </c>
      <c r="D40" s="3" t="s">
        <v>33</v>
      </c>
      <c r="E40" s="1" t="s">
        <v>15</v>
      </c>
      <c r="F40" s="1" t="s">
        <v>16</v>
      </c>
    </row>
    <row r="41">
      <c r="A41" s="5" t="s">
        <v>102</v>
      </c>
      <c r="B41" s="5">
        <v>3.0</v>
      </c>
      <c r="C41" s="5" t="s">
        <v>31</v>
      </c>
      <c r="D41" s="5" t="s">
        <v>70</v>
      </c>
      <c r="E41" s="1" t="s">
        <v>20</v>
      </c>
      <c r="F41" s="1" t="s">
        <v>21</v>
      </c>
    </row>
    <row r="42">
      <c r="A42" s="7" t="s">
        <v>103</v>
      </c>
      <c r="B42" s="7">
        <v>4.0</v>
      </c>
      <c r="C42" s="7" t="s">
        <v>31</v>
      </c>
      <c r="D42" s="7" t="s">
        <v>80</v>
      </c>
      <c r="E42" s="1" t="s">
        <v>61</v>
      </c>
      <c r="F42" s="1" t="s">
        <v>40</v>
      </c>
      <c r="G42" s="1" t="s">
        <v>41</v>
      </c>
    </row>
    <row r="43">
      <c r="A43" s="6" t="s">
        <v>48</v>
      </c>
      <c r="B43" s="6">
        <v>3.0</v>
      </c>
      <c r="C43" s="6" t="s">
        <v>31</v>
      </c>
      <c r="D43" s="6" t="s">
        <v>74</v>
      </c>
      <c r="E43" s="1" t="s">
        <v>64</v>
      </c>
    </row>
    <row r="44">
      <c r="E44" s="1" t="s">
        <v>65</v>
      </c>
      <c r="F44" s="1" t="s">
        <v>66</v>
      </c>
      <c r="G44" s="1" t="s">
        <v>67</v>
      </c>
    </row>
    <row r="45">
      <c r="A45" s="2" t="s">
        <v>99</v>
      </c>
      <c r="E45" s="1" t="s">
        <v>75</v>
      </c>
      <c r="F45" s="1" t="s">
        <v>76</v>
      </c>
      <c r="G45" s="1" t="s">
        <v>77</v>
      </c>
    </row>
    <row r="47">
      <c r="A47" s="1" t="s">
        <v>104</v>
      </c>
      <c r="B47" s="1">
        <v>3.0</v>
      </c>
      <c r="C47" s="1" t="s">
        <v>63</v>
      </c>
      <c r="D47" s="1" t="s">
        <v>57</v>
      </c>
    </row>
    <row r="48">
      <c r="A48" s="1" t="s">
        <v>105</v>
      </c>
      <c r="B48" s="1">
        <v>1.0</v>
      </c>
      <c r="C48" s="1" t="s">
        <v>63</v>
      </c>
      <c r="D48" s="1" t="s">
        <v>57</v>
      </c>
    </row>
    <row r="49">
      <c r="A49" s="5" t="s">
        <v>106</v>
      </c>
      <c r="B49" s="5">
        <v>3.0</v>
      </c>
      <c r="C49" s="5" t="s">
        <v>31</v>
      </c>
      <c r="D49" s="5" t="s">
        <v>70</v>
      </c>
    </row>
    <row r="51">
      <c r="A51" s="1" t="s">
        <v>68</v>
      </c>
      <c r="B51">
        <f>SUM(B5:B49)</f>
        <v>68</v>
      </c>
    </row>
    <row r="53">
      <c r="A53" s="1" t="s">
        <v>107</v>
      </c>
      <c r="B53" s="3" t="s">
        <v>108</v>
      </c>
      <c r="C53" s="5" t="s">
        <v>109</v>
      </c>
      <c r="D53" s="6" t="s">
        <v>110</v>
      </c>
      <c r="E53" s="4" t="s">
        <v>111</v>
      </c>
      <c r="F53" s="7" t="s">
        <v>112</v>
      </c>
      <c r="G53" s="8" t="s">
        <v>113</v>
      </c>
      <c r="H53" s="9" t="s">
        <v>114</v>
      </c>
      <c r="I53" s="1"/>
    </row>
    <row r="54">
      <c r="A54" s="1" t="s">
        <v>115</v>
      </c>
      <c r="B54">
        <f>SUM(B40,B5)</f>
        <v>6</v>
      </c>
      <c r="C54">
        <f>SUM(B49,B41,B15)</f>
        <v>9</v>
      </c>
      <c r="D54">
        <f>SUM(B43,B33,B19)</f>
        <v>9</v>
      </c>
      <c r="E54">
        <f>SUM(B6,B21)</f>
        <v>8</v>
      </c>
      <c r="F54">
        <f>SUM(B42,B35,B20)</f>
        <v>12</v>
      </c>
      <c r="G54">
        <f>SUM(B36,B25)</f>
        <v>6</v>
      </c>
      <c r="H54">
        <f>SUM(B29)</f>
        <v>3</v>
      </c>
    </row>
    <row r="74">
      <c r="A74" s="1" t="s">
        <v>116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8.0"/>
    <col customWidth="1" min="4" max="4" width="30.57"/>
    <col customWidth="1" min="5" max="5" width="23.86"/>
    <col customWidth="1" min="6" max="6" width="23.29"/>
  </cols>
  <sheetData>
    <row r="1">
      <c r="B1" s="1" t="s">
        <v>0</v>
      </c>
    </row>
    <row r="3">
      <c r="A3" s="2" t="s">
        <v>1</v>
      </c>
    </row>
    <row r="5">
      <c r="A5" s="1" t="s">
        <v>4</v>
      </c>
      <c r="B5" s="1">
        <v>3.0</v>
      </c>
    </row>
    <row r="6">
      <c r="A6" s="1" t="s">
        <v>5</v>
      </c>
      <c r="B6" s="1">
        <v>3.0</v>
      </c>
    </row>
    <row r="7">
      <c r="A7" s="1" t="s">
        <v>6</v>
      </c>
      <c r="B7" s="1">
        <v>4.0</v>
      </c>
    </row>
    <row r="8">
      <c r="A8" s="1" t="s">
        <v>7</v>
      </c>
      <c r="B8" s="1">
        <v>1.0</v>
      </c>
    </row>
    <row r="10">
      <c r="A10" s="2" t="s">
        <v>8</v>
      </c>
      <c r="D10" s="1" t="s">
        <v>9</v>
      </c>
      <c r="E10" s="1" t="s">
        <v>10</v>
      </c>
      <c r="F10" s="1" t="s">
        <v>11</v>
      </c>
    </row>
    <row r="12">
      <c r="A12" s="1" t="s">
        <v>12</v>
      </c>
      <c r="B12" s="1">
        <v>3.0</v>
      </c>
      <c r="D12" s="1" t="s">
        <v>13</v>
      </c>
      <c r="E12" s="1" t="s">
        <v>14</v>
      </c>
    </row>
    <row r="13">
      <c r="D13" s="1" t="s">
        <v>15</v>
      </c>
      <c r="E13" s="1" t="s">
        <v>16</v>
      </c>
    </row>
    <row r="14">
      <c r="A14" s="2" t="s">
        <v>17</v>
      </c>
      <c r="D14" s="1" t="s">
        <v>18</v>
      </c>
      <c r="E14" s="1" t="s">
        <v>19</v>
      </c>
    </row>
    <row r="15">
      <c r="D15" s="1" t="s">
        <v>20</v>
      </c>
      <c r="E15" s="1" t="s">
        <v>21</v>
      </c>
    </row>
    <row r="16">
      <c r="A16" s="1" t="s">
        <v>22</v>
      </c>
      <c r="B16" s="1">
        <v>3.0</v>
      </c>
    </row>
    <row r="18">
      <c r="A18" s="2" t="s">
        <v>23</v>
      </c>
    </row>
    <row r="20">
      <c r="A20" s="1" t="s">
        <v>24</v>
      </c>
      <c r="B20" s="1">
        <v>3.0</v>
      </c>
    </row>
    <row r="21">
      <c r="A21" s="1" t="s">
        <v>25</v>
      </c>
      <c r="B21" s="1">
        <v>3.0</v>
      </c>
    </row>
    <row r="22">
      <c r="A22" s="1" t="s">
        <v>26</v>
      </c>
      <c r="B22" s="1">
        <v>3.0</v>
      </c>
    </row>
    <row r="23">
      <c r="A23" s="1" t="s">
        <v>27</v>
      </c>
      <c r="B23" s="1">
        <v>3.0</v>
      </c>
    </row>
    <row r="25">
      <c r="A25" s="2" t="s">
        <v>28</v>
      </c>
    </row>
    <row r="26">
      <c r="D26" s="1" t="s">
        <v>29</v>
      </c>
      <c r="E26" s="1" t="s">
        <v>10</v>
      </c>
      <c r="F26" s="1" t="s">
        <v>11</v>
      </c>
    </row>
    <row r="27">
      <c r="A27" s="1" t="s">
        <v>30</v>
      </c>
      <c r="B27" s="1">
        <v>3.0</v>
      </c>
    </row>
    <row r="28">
      <c r="D28" s="1" t="s">
        <v>32</v>
      </c>
      <c r="E28" s="1" t="s">
        <v>34</v>
      </c>
      <c r="F28" s="1" t="s">
        <v>35</v>
      </c>
    </row>
    <row r="29">
      <c r="A29" s="2" t="s">
        <v>37</v>
      </c>
      <c r="D29" s="1" t="s">
        <v>15</v>
      </c>
      <c r="E29" s="1" t="s">
        <v>16</v>
      </c>
    </row>
    <row r="30">
      <c r="D30" s="1" t="s">
        <v>20</v>
      </c>
      <c r="E30" s="1" t="s">
        <v>21</v>
      </c>
    </row>
    <row r="31">
      <c r="A31" s="1" t="s">
        <v>38</v>
      </c>
      <c r="B31" s="1">
        <v>3.0</v>
      </c>
      <c r="D31" s="1" t="s">
        <v>39</v>
      </c>
      <c r="E31" s="1" t="s">
        <v>40</v>
      </c>
      <c r="F31" s="1" t="s">
        <v>41</v>
      </c>
    </row>
    <row r="33">
      <c r="A33" s="2" t="s">
        <v>43</v>
      </c>
    </row>
    <row r="35">
      <c r="A35" s="1" t="s">
        <v>47</v>
      </c>
      <c r="B35" s="1">
        <v>3.0</v>
      </c>
    </row>
    <row r="36">
      <c r="A36" s="1" t="s">
        <v>48</v>
      </c>
      <c r="B36" s="1">
        <v>3.0</v>
      </c>
    </row>
    <row r="37">
      <c r="A37" s="1" t="s">
        <v>49</v>
      </c>
      <c r="B37" s="1">
        <v>3.0</v>
      </c>
    </row>
    <row r="38">
      <c r="A38" s="1" t="s">
        <v>50</v>
      </c>
      <c r="B38" s="1">
        <v>3.0</v>
      </c>
    </row>
    <row r="40">
      <c r="A40" s="2" t="s">
        <v>52</v>
      </c>
      <c r="D40" s="1" t="s">
        <v>53</v>
      </c>
      <c r="E40" s="1" t="s">
        <v>10</v>
      </c>
      <c r="F40" s="1" t="s">
        <v>11</v>
      </c>
    </row>
    <row r="42">
      <c r="A42" s="1" t="s">
        <v>55</v>
      </c>
      <c r="B42" s="1">
        <v>5.0</v>
      </c>
      <c r="D42" s="1" t="s">
        <v>15</v>
      </c>
      <c r="E42" s="1" t="s">
        <v>16</v>
      </c>
    </row>
    <row r="43">
      <c r="A43" s="1" t="s">
        <v>59</v>
      </c>
      <c r="B43" s="1">
        <v>3.0</v>
      </c>
      <c r="D43" s="1" t="s">
        <v>20</v>
      </c>
      <c r="E43" s="1" t="s">
        <v>21</v>
      </c>
    </row>
    <row r="44">
      <c r="A44" s="1" t="s">
        <v>60</v>
      </c>
      <c r="B44" s="1">
        <v>3.0</v>
      </c>
      <c r="D44" s="1" t="s">
        <v>61</v>
      </c>
      <c r="E44" s="1" t="s">
        <v>40</v>
      </c>
      <c r="F44" s="1" t="s">
        <v>41</v>
      </c>
    </row>
    <row r="45">
      <c r="A45" s="1" t="s">
        <v>62</v>
      </c>
      <c r="B45" s="1">
        <v>3.0</v>
      </c>
      <c r="D45" s="1" t="s">
        <v>18</v>
      </c>
      <c r="E45" s="1" t="s">
        <v>19</v>
      </c>
    </row>
    <row r="46">
      <c r="D46" s="1" t="s">
        <v>64</v>
      </c>
    </row>
    <row r="47">
      <c r="D47" s="1" t="s">
        <v>65</v>
      </c>
      <c r="E47" s="1" t="s">
        <v>66</v>
      </c>
      <c r="F47" s="1" t="s">
        <v>67</v>
      </c>
    </row>
    <row r="48">
      <c r="A48" s="1" t="s">
        <v>68</v>
      </c>
      <c r="B48">
        <f>SUM(B5:B45)</f>
        <v>61</v>
      </c>
      <c r="D48" s="1" t="s">
        <v>75</v>
      </c>
      <c r="E48" s="1" t="s">
        <v>76</v>
      </c>
      <c r="F48" s="1" t="s">
        <v>77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1.71"/>
    <col customWidth="1" min="4" max="4" width="36.71"/>
    <col customWidth="1" min="5" max="5" width="19.29"/>
    <col customWidth="1" min="6" max="6" width="22.43"/>
  </cols>
  <sheetData>
    <row r="1">
      <c r="B1" s="1" t="s">
        <v>0</v>
      </c>
    </row>
    <row r="3">
      <c r="A3" s="2" t="s">
        <v>1</v>
      </c>
    </row>
    <row r="5">
      <c r="A5" s="1" t="s">
        <v>4</v>
      </c>
      <c r="B5" s="1">
        <v>3.0</v>
      </c>
    </row>
    <row r="6">
      <c r="A6" s="1" t="s">
        <v>42</v>
      </c>
      <c r="B6" s="1">
        <v>3.0</v>
      </c>
    </row>
    <row r="7">
      <c r="A7" s="1" t="s">
        <v>45</v>
      </c>
      <c r="B7" s="1">
        <v>1.0</v>
      </c>
    </row>
    <row r="8">
      <c r="A8" s="1" t="s">
        <v>26</v>
      </c>
      <c r="B8" s="1">
        <v>3.0</v>
      </c>
    </row>
    <row r="9">
      <c r="A9" s="1" t="s">
        <v>51</v>
      </c>
      <c r="B9" s="1">
        <v>1.0</v>
      </c>
    </row>
    <row r="11">
      <c r="A11" s="2" t="s">
        <v>8</v>
      </c>
      <c r="D11" s="1" t="s">
        <v>9</v>
      </c>
      <c r="E11" s="1" t="s">
        <v>10</v>
      </c>
      <c r="F11" s="1" t="s">
        <v>11</v>
      </c>
    </row>
    <row r="13">
      <c r="A13" s="1" t="s">
        <v>58</v>
      </c>
      <c r="B13" s="1">
        <v>3.0</v>
      </c>
      <c r="D13" s="1" t="s">
        <v>13</v>
      </c>
      <c r="E13" s="1" t="s">
        <v>14</v>
      </c>
    </row>
    <row r="14">
      <c r="D14" s="1" t="s">
        <v>15</v>
      </c>
      <c r="E14" s="1" t="s">
        <v>16</v>
      </c>
    </row>
    <row r="15">
      <c r="A15" s="2" t="s">
        <v>17</v>
      </c>
      <c r="D15" s="1" t="s">
        <v>18</v>
      </c>
      <c r="E15" s="1" t="s">
        <v>19</v>
      </c>
    </row>
    <row r="16">
      <c r="D16" s="1" t="s">
        <v>20</v>
      </c>
      <c r="E16" s="1" t="s">
        <v>21</v>
      </c>
    </row>
    <row r="17">
      <c r="A17" s="1" t="s">
        <v>22</v>
      </c>
      <c r="B17" s="1">
        <v>3.0</v>
      </c>
    </row>
    <row r="19">
      <c r="A19" s="2" t="s">
        <v>23</v>
      </c>
    </row>
    <row r="21">
      <c r="A21" s="1" t="s">
        <v>47</v>
      </c>
      <c r="B21" s="1">
        <v>3.0</v>
      </c>
    </row>
    <row r="22">
      <c r="A22" s="1" t="s">
        <v>69</v>
      </c>
      <c r="B22" s="1">
        <v>3.0</v>
      </c>
    </row>
    <row r="23">
      <c r="A23" s="1" t="s">
        <v>71</v>
      </c>
      <c r="B23" s="1">
        <v>4.0</v>
      </c>
    </row>
    <row r="24">
      <c r="A24" s="1" t="s">
        <v>72</v>
      </c>
      <c r="B24" s="1">
        <v>1.0</v>
      </c>
    </row>
    <row r="26">
      <c r="A26" s="2" t="s">
        <v>28</v>
      </c>
      <c r="D26" s="1" t="s">
        <v>29</v>
      </c>
      <c r="E26" s="1" t="s">
        <v>10</v>
      </c>
      <c r="F26" s="1" t="s">
        <v>11</v>
      </c>
    </row>
    <row r="28">
      <c r="A28" s="1" t="s">
        <v>73</v>
      </c>
      <c r="B28" s="1">
        <v>3.0</v>
      </c>
      <c r="D28" s="1" t="s">
        <v>32</v>
      </c>
      <c r="E28" s="1" t="s">
        <v>34</v>
      </c>
      <c r="F28" s="1" t="s">
        <v>35</v>
      </c>
    </row>
    <row r="29">
      <c r="D29" s="1" t="s">
        <v>15</v>
      </c>
      <c r="E29" s="1" t="s">
        <v>16</v>
      </c>
    </row>
    <row r="30">
      <c r="A30" s="2" t="s">
        <v>37</v>
      </c>
      <c r="D30" s="1" t="s">
        <v>20</v>
      </c>
      <c r="E30" s="1" t="s">
        <v>21</v>
      </c>
    </row>
    <row r="31">
      <c r="D31" s="1" t="s">
        <v>39</v>
      </c>
      <c r="E31" s="1" t="s">
        <v>40</v>
      </c>
      <c r="F31" s="1" t="s">
        <v>41</v>
      </c>
    </row>
    <row r="32">
      <c r="A32" s="1" t="s">
        <v>81</v>
      </c>
      <c r="B32" s="1">
        <v>3.0</v>
      </c>
    </row>
    <row r="34">
      <c r="A34" s="2" t="s">
        <v>43</v>
      </c>
    </row>
    <row r="36">
      <c r="A36" s="1" t="s">
        <v>83</v>
      </c>
      <c r="B36" s="1">
        <v>4.0</v>
      </c>
    </row>
    <row r="37">
      <c r="A37" s="1" t="s">
        <v>84</v>
      </c>
      <c r="B37" s="1">
        <v>1.0</v>
      </c>
    </row>
    <row r="38">
      <c r="A38" s="1" t="s">
        <v>85</v>
      </c>
      <c r="B38" s="1">
        <v>5.0</v>
      </c>
    </row>
    <row r="39">
      <c r="A39" s="1" t="s">
        <v>86</v>
      </c>
      <c r="B39" s="1">
        <v>3.0</v>
      </c>
    </row>
    <row r="42">
      <c r="A42" s="2" t="s">
        <v>52</v>
      </c>
      <c r="D42" s="1" t="s">
        <v>53</v>
      </c>
      <c r="E42" s="1" t="s">
        <v>10</v>
      </c>
      <c r="F42" s="1" t="s">
        <v>11</v>
      </c>
    </row>
    <row r="44">
      <c r="D44" s="1" t="s">
        <v>15</v>
      </c>
      <c r="E44" s="1" t="s">
        <v>16</v>
      </c>
    </row>
    <row r="45">
      <c r="A45" s="1" t="s">
        <v>89</v>
      </c>
      <c r="B45" s="1">
        <v>5.0</v>
      </c>
      <c r="D45" s="1" t="s">
        <v>20</v>
      </c>
      <c r="E45" s="1" t="s">
        <v>21</v>
      </c>
    </row>
    <row r="46">
      <c r="A46" s="1" t="s">
        <v>90</v>
      </c>
      <c r="B46" s="1">
        <v>4.0</v>
      </c>
      <c r="D46" s="1" t="s">
        <v>61</v>
      </c>
      <c r="E46" s="1" t="s">
        <v>40</v>
      </c>
      <c r="F46" s="1" t="s">
        <v>41</v>
      </c>
    </row>
    <row r="47">
      <c r="A47" s="1" t="s">
        <v>91</v>
      </c>
      <c r="B47" s="1">
        <v>1.0</v>
      </c>
      <c r="D47" s="1" t="s">
        <v>18</v>
      </c>
      <c r="E47" s="1" t="s">
        <v>19</v>
      </c>
    </row>
    <row r="48">
      <c r="A48" s="1" t="s">
        <v>60</v>
      </c>
      <c r="B48" s="1">
        <v>3.0</v>
      </c>
      <c r="D48" s="1" t="s">
        <v>64</v>
      </c>
    </row>
    <row r="49">
      <c r="D49" s="1" t="s">
        <v>65</v>
      </c>
      <c r="E49" s="1" t="s">
        <v>66</v>
      </c>
      <c r="F49" s="1" t="s">
        <v>67</v>
      </c>
    </row>
    <row r="50">
      <c r="A50" s="1" t="s">
        <v>68</v>
      </c>
      <c r="B50">
        <f>SUM(B5:B48)</f>
        <v>60</v>
      </c>
      <c r="D50" s="1" t="s">
        <v>75</v>
      </c>
      <c r="E50" s="1" t="s">
        <v>76</v>
      </c>
      <c r="F50" s="1" t="s">
        <v>77</v>
      </c>
    </row>
    <row r="52">
      <c r="A52" s="2" t="s">
        <v>99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14"/>
    <col customWidth="1" min="2" max="2" width="17.29"/>
    <col customWidth="1" min="4" max="4" width="23.71"/>
    <col customWidth="1" min="5" max="5" width="26.86"/>
    <col customWidth="1" min="6" max="6" width="23.29"/>
  </cols>
  <sheetData>
    <row r="1">
      <c r="B1" s="2" t="s">
        <v>0</v>
      </c>
    </row>
    <row r="3">
      <c r="A3" s="2" t="s">
        <v>1</v>
      </c>
    </row>
    <row r="5">
      <c r="A5" s="1" t="s">
        <v>117</v>
      </c>
      <c r="B5" s="1">
        <v>3.0</v>
      </c>
    </row>
    <row r="6">
      <c r="A6" s="1" t="s">
        <v>42</v>
      </c>
      <c r="B6" s="1">
        <v>3.0</v>
      </c>
    </row>
    <row r="7">
      <c r="A7" s="1" t="s">
        <v>45</v>
      </c>
      <c r="B7" s="1">
        <v>1.0</v>
      </c>
    </row>
    <row r="9">
      <c r="A9" s="2" t="s">
        <v>23</v>
      </c>
      <c r="D9" s="1" t="s">
        <v>9</v>
      </c>
      <c r="E9" s="1" t="s">
        <v>10</v>
      </c>
      <c r="F9" s="1" t="s">
        <v>11</v>
      </c>
    </row>
    <row r="11">
      <c r="A11" s="1" t="s">
        <v>47</v>
      </c>
      <c r="B11" s="1">
        <v>3.0</v>
      </c>
      <c r="D11" s="1" t="s">
        <v>13</v>
      </c>
      <c r="E11" s="1" t="s">
        <v>14</v>
      </c>
    </row>
    <row r="12">
      <c r="A12" s="1" t="s">
        <v>26</v>
      </c>
      <c r="B12" s="1">
        <v>3.0</v>
      </c>
      <c r="D12" s="1" t="s">
        <v>15</v>
      </c>
      <c r="E12" s="1" t="s">
        <v>16</v>
      </c>
    </row>
    <row r="13">
      <c r="D13" s="1" t="s">
        <v>18</v>
      </c>
      <c r="E13" s="1" t="s">
        <v>19</v>
      </c>
    </row>
    <row r="14">
      <c r="D14" s="1" t="s">
        <v>20</v>
      </c>
      <c r="E14" s="1" t="s">
        <v>21</v>
      </c>
    </row>
    <row r="16">
      <c r="A16" s="2" t="s">
        <v>43</v>
      </c>
      <c r="D16" s="1" t="s">
        <v>29</v>
      </c>
      <c r="E16" s="1" t="s">
        <v>10</v>
      </c>
      <c r="F16" s="1" t="s">
        <v>11</v>
      </c>
    </row>
    <row r="18">
      <c r="A18" s="1" t="s">
        <v>69</v>
      </c>
      <c r="B18" s="1">
        <v>3.0</v>
      </c>
      <c r="D18" s="1" t="s">
        <v>32</v>
      </c>
      <c r="E18" s="1" t="s">
        <v>34</v>
      </c>
      <c r="F18" s="1" t="s">
        <v>35</v>
      </c>
    </row>
    <row r="19">
      <c r="A19" s="1" t="s">
        <v>48</v>
      </c>
      <c r="B19" s="1">
        <v>3.0</v>
      </c>
      <c r="D19" s="1" t="s">
        <v>15</v>
      </c>
      <c r="E19" s="1" t="s">
        <v>16</v>
      </c>
    </row>
    <row r="20">
      <c r="D20" s="1" t="s">
        <v>20</v>
      </c>
      <c r="E20" s="1" t="s">
        <v>21</v>
      </c>
    </row>
    <row r="21">
      <c r="D21" s="1" t="s">
        <v>39</v>
      </c>
      <c r="E21" s="1" t="s">
        <v>40</v>
      </c>
      <c r="F21" s="1" t="s">
        <v>41</v>
      </c>
    </row>
    <row r="23">
      <c r="A23" s="2" t="s">
        <v>118</v>
      </c>
      <c r="D23" s="1" t="s">
        <v>53</v>
      </c>
      <c r="E23" s="1" t="s">
        <v>10</v>
      </c>
      <c r="F23" s="1" t="s">
        <v>11</v>
      </c>
    </row>
    <row r="25">
      <c r="A25" s="1" t="s">
        <v>86</v>
      </c>
      <c r="B25" s="1">
        <v>3.0</v>
      </c>
      <c r="D25" s="1" t="s">
        <v>15</v>
      </c>
      <c r="E25" s="1" t="s">
        <v>16</v>
      </c>
    </row>
    <row r="26">
      <c r="A26" s="2"/>
      <c r="D26" s="1" t="s">
        <v>20</v>
      </c>
      <c r="E26" s="1" t="s">
        <v>21</v>
      </c>
    </row>
    <row r="27">
      <c r="A27" s="2" t="s">
        <v>119</v>
      </c>
      <c r="D27" s="1" t="s">
        <v>61</v>
      </c>
      <c r="E27" s="1" t="s">
        <v>40</v>
      </c>
      <c r="F27" s="1" t="s">
        <v>41</v>
      </c>
    </row>
    <row r="28">
      <c r="D28" s="1" t="s">
        <v>18</v>
      </c>
      <c r="E28" s="1" t="s">
        <v>19</v>
      </c>
    </row>
    <row r="29">
      <c r="A29" s="1" t="s">
        <v>60</v>
      </c>
      <c r="B29" s="1">
        <v>3.0</v>
      </c>
      <c r="D29" s="1" t="s">
        <v>64</v>
      </c>
    </row>
    <row r="30">
      <c r="A30" s="2"/>
      <c r="D30" s="1" t="s">
        <v>65</v>
      </c>
      <c r="E30" s="1" t="s">
        <v>66</v>
      </c>
      <c r="F30" s="1" t="s">
        <v>67</v>
      </c>
    </row>
    <row r="31">
      <c r="D31" s="1" t="s">
        <v>75</v>
      </c>
      <c r="E31" s="1" t="s">
        <v>76</v>
      </c>
      <c r="F31" s="1" t="s">
        <v>77</v>
      </c>
    </row>
    <row r="33">
      <c r="A33" s="1" t="s">
        <v>68</v>
      </c>
      <c r="B33">
        <f>SUM(B5:B29)</f>
        <v>25</v>
      </c>
    </row>
    <row r="35">
      <c r="A35" s="10" t="s">
        <v>120</v>
      </c>
    </row>
    <row r="42">
      <c r="A42" s="2"/>
    </row>
  </sheetData>
  <drawing r:id="rId1"/>
</worksheet>
</file>